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fssrv\BusinessCredits\Reports_stats\FILM FY26\"/>
    </mc:Choice>
  </mc:AlternateContent>
  <xr:revisionPtr revIDLastSave="0" documentId="13_ncr:1_{79B5FB08-16AC-4E5A-91FB-217E6E8C455B}" xr6:coauthVersionLast="47" xr6:coauthVersionMax="47" xr10:uidLastSave="{00000000-0000-0000-0000-000000000000}"/>
  <bookViews>
    <workbookView xWindow="-120" yWindow="-120" windowWidth="29040" windowHeight="15720" xr2:uid="{D1B3071C-EE4C-4DF6-854B-71E4AD67E766}"/>
  </bookViews>
  <sheets>
    <sheet name="May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6" i="1" l="1"/>
  <c r="C16" i="1"/>
  <c r="B16" i="1"/>
  <c r="E14" i="1" l="1"/>
  <c r="E7" i="1"/>
  <c r="E10" i="1" s="1"/>
</calcChain>
</file>

<file path=xl/sharedStrings.xml><?xml version="1.0" encoding="utf-8"?>
<sst xmlns="http://schemas.openxmlformats.org/spreadsheetml/2006/main" count="27" uniqueCount="27">
  <si>
    <r>
      <t xml:space="preserve">This information is posted pursuant to Section 7-2F-12 (E) NMSA 1978                                                                                           To provide guidance to film production companies regarding the amount of credit capacity remaining in the fiscal year, the taxation and revenue department shall post monthly on that department's website the aggregate amount of </t>
    </r>
    <r>
      <rPr>
        <b/>
        <u/>
        <sz val="12"/>
        <color theme="0"/>
        <rFont val="Arial"/>
        <family val="2"/>
      </rPr>
      <t>credits claimed and paid for the fiscal year</t>
    </r>
    <r>
      <rPr>
        <b/>
        <sz val="12"/>
        <color theme="0"/>
        <rFont val="Arial"/>
        <family val="2"/>
      </rPr>
      <t xml:space="preserve">.                                     </t>
    </r>
  </si>
  <si>
    <t>Film Production Tax Credits Claimed and Paid for Fiscal Year 2026 (FY26)</t>
  </si>
  <si>
    <t>Film (F01)</t>
  </si>
  <si>
    <t>New (F03)</t>
  </si>
  <si>
    <t>Partner (F04)</t>
  </si>
  <si>
    <t xml:space="preserve">Allowable FY26 Film Fund Cap </t>
  </si>
  <si>
    <t>July</t>
  </si>
  <si>
    <t>August</t>
  </si>
  <si>
    <t>September</t>
  </si>
  <si>
    <t xml:space="preserve">F01 and F03 Credit Claimed and Paid </t>
  </si>
  <si>
    <t>October</t>
  </si>
  <si>
    <t>November</t>
  </si>
  <si>
    <t>December</t>
  </si>
  <si>
    <t xml:space="preserve">F01 and F03 Remaining  </t>
  </si>
  <si>
    <t>January</t>
  </si>
  <si>
    <t>February</t>
  </si>
  <si>
    <t>March</t>
  </si>
  <si>
    <t>F04 Credit Claimed and Paid                                   Not Subject to Film Fund Cap</t>
  </si>
  <si>
    <t>April</t>
  </si>
  <si>
    <t>May</t>
  </si>
  <si>
    <t>June</t>
  </si>
  <si>
    <t>Total</t>
  </si>
  <si>
    <r>
      <rPr>
        <b/>
        <sz val="10"/>
        <rFont val="Arial"/>
        <family val="2"/>
      </rPr>
      <t>F01</t>
    </r>
    <r>
      <rPr>
        <sz val="10"/>
        <rFont val="Arial"/>
        <family val="2"/>
      </rPr>
      <t xml:space="preserve"> Film Tax Credit commenced photography before July 1,2019</t>
    </r>
  </si>
  <si>
    <r>
      <rPr>
        <b/>
        <sz val="10"/>
        <rFont val="Arial"/>
        <family val="2"/>
      </rPr>
      <t xml:space="preserve">F03 </t>
    </r>
    <r>
      <rPr>
        <sz val="10"/>
        <rFont val="Arial"/>
        <family val="2"/>
      </rPr>
      <t xml:space="preserve">New Film Tax Credit commenced principal photography after July 1, 2019. </t>
    </r>
  </si>
  <si>
    <r>
      <rPr>
        <b/>
        <sz val="10"/>
        <rFont val="Arial"/>
        <family val="2"/>
      </rPr>
      <t xml:space="preserve">F01 and F03 </t>
    </r>
    <r>
      <rPr>
        <sz val="10"/>
        <rFont val="Arial"/>
        <family val="2"/>
      </rPr>
      <t xml:space="preserve">Film Tax Credit authorized for FY26 payment is $140,000,000. </t>
    </r>
  </si>
  <si>
    <r>
      <rPr>
        <b/>
        <sz val="10"/>
        <rFont val="Arial"/>
        <family val="2"/>
      </rPr>
      <t>F04 Partner</t>
    </r>
    <r>
      <rPr>
        <sz val="10"/>
        <rFont val="Arial"/>
        <family val="2"/>
      </rPr>
      <t xml:space="preserve"> Film Tax Credit – claims are not subject to the cap; this applies only to Film Partner</t>
    </r>
  </si>
  <si>
    <t xml:space="preserve">productions that commenced principal photography after July 1, 2019.  Partner projects commenced prior will be included in F01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</si>
</sst>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7" x14ac:knownFonts="1">
    <font>
      <sz val="11"/>
      <color theme="1"/>
      <name val="Aptos Narrow"/>
      <family val="2"/>
      <scheme val="minor"/>
    </font>
    <font>
      <b/>
      <sz val="12"/>
      <color theme="0"/>
      <name val="Arial"/>
      <family val="2"/>
    </font>
    <font>
      <b/>
      <u/>
      <sz val="12"/>
      <color theme="0"/>
      <name val="Arial"/>
      <family val="2"/>
    </font>
    <font>
      <b/>
      <sz val="11"/>
      <color theme="1"/>
      <name val="Arial"/>
      <family val="2"/>
    </font>
    <font>
      <sz val="11"/>
      <color theme="1"/>
      <name val="Arial"/>
      <family val="2"/>
    </font>
    <font>
      <b/>
      <sz val="9"/>
      <color theme="1"/>
      <name val="Arial"/>
      <family val="2"/>
    </font>
    <font>
      <sz val="10"/>
      <color theme="1"/>
      <name val="Arial"/>
      <family val="2"/>
    </font>
    <font>
      <b/>
      <sz val="14"/>
      <color theme="1"/>
      <name val="Arial"/>
      <family val="2"/>
    </font>
    <font>
      <sz val="14"/>
      <color theme="1"/>
      <name val="Arial"/>
      <family val="2"/>
    </font>
    <font>
      <sz val="10"/>
      <color rgb="FF000000"/>
      <name val="Arial"/>
      <family val="2"/>
    </font>
    <font>
      <sz val="9"/>
      <color theme="1"/>
      <name val="Arial"/>
      <family val="2"/>
    </font>
    <font>
      <b/>
      <sz val="10"/>
      <color theme="1"/>
      <name val="Arial"/>
      <family val="2"/>
    </font>
    <font>
      <sz val="9"/>
      <name val="Arial"/>
      <family val="2"/>
    </font>
    <font>
      <sz val="10"/>
      <name val="Arial"/>
      <family val="2"/>
    </font>
    <font>
      <b/>
      <sz val="10"/>
      <name val="Arial"/>
      <family val="2"/>
    </font>
    <font>
      <sz val="11"/>
      <color theme="1"/>
      <name val="Calibri"/>
      <family val="2"/>
    </font>
    <font>
      <b/>
      <sz val="8.5"/>
      <color rgb="FF000000"/>
      <name val="Arial"/>
      <family val="2"/>
    </font>
  </fonts>
  <fills count="6">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2"/>
        <bgColor indexed="64"/>
      </patternFill>
    </fill>
    <fill>
      <patternFill patternType="solid">
        <fgColor rgb="FF00B0F0"/>
        <bgColor indexed="64"/>
      </patternFill>
    </fill>
  </fills>
  <borders count="15">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5" fillId="4" borderId="4" xfId="0" applyFont="1" applyFill="1" applyBorder="1"/>
    <xf numFmtId="44" fontId="5" fillId="4" borderId="5" xfId="0" applyNumberFormat="1" applyFont="1" applyFill="1" applyBorder="1"/>
    <xf numFmtId="44" fontId="5" fillId="4" borderId="7" xfId="0" applyNumberFormat="1" applyFont="1" applyFill="1" applyBorder="1"/>
    <xf numFmtId="44" fontId="5" fillId="5" borderId="8" xfId="0" applyNumberFormat="1" applyFont="1" applyFill="1" applyBorder="1"/>
    <xf numFmtId="0" fontId="6" fillId="0" borderId="9" xfId="0" applyFont="1" applyBorder="1"/>
    <xf numFmtId="44" fontId="6" fillId="0" borderId="9" xfId="0" applyNumberFormat="1" applyFont="1" applyBorder="1"/>
    <xf numFmtId="44" fontId="5" fillId="5" borderId="9" xfId="0" applyNumberFormat="1" applyFont="1" applyFill="1" applyBorder="1"/>
    <xf numFmtId="4" fontId="0" fillId="0" borderId="0" xfId="0" applyNumberFormat="1"/>
    <xf numFmtId="44" fontId="9" fillId="0" borderId="9" xfId="0" applyNumberFormat="1" applyFont="1" applyBorder="1" applyAlignment="1">
      <alignment horizontal="right"/>
    </xf>
    <xf numFmtId="164" fontId="0" fillId="0" borderId="0" xfId="0" applyNumberFormat="1"/>
    <xf numFmtId="44" fontId="9" fillId="0" borderId="0" xfId="0" applyNumberFormat="1" applyFont="1" applyAlignment="1">
      <alignment horizontal="right"/>
    </xf>
    <xf numFmtId="0" fontId="11" fillId="5" borderId="9" xfId="0" applyFont="1" applyFill="1" applyBorder="1" applyAlignment="1">
      <alignment horizontal="right"/>
    </xf>
    <xf numFmtId="44" fontId="11" fillId="0" borderId="9" xfId="0" applyNumberFormat="1" applyFont="1" applyBorder="1"/>
    <xf numFmtId="44" fontId="10" fillId="5" borderId="9" xfId="0" applyNumberFormat="1" applyFont="1" applyFill="1" applyBorder="1"/>
    <xf numFmtId="0" fontId="12" fillId="2" borderId="10" xfId="0" applyFont="1" applyFill="1" applyBorder="1"/>
    <xf numFmtId="44" fontId="12" fillId="2" borderId="0" xfId="0" applyNumberFormat="1" applyFont="1" applyFill="1"/>
    <xf numFmtId="44" fontId="12" fillId="2" borderId="11" xfId="0" applyNumberFormat="1" applyFont="1" applyFill="1" applyBorder="1"/>
    <xf numFmtId="0" fontId="0" fillId="2" borderId="12" xfId="0" applyFill="1" applyBorder="1"/>
    <xf numFmtId="44" fontId="0" fillId="2" borderId="13" xfId="0" applyNumberFormat="1" applyFill="1" applyBorder="1"/>
    <xf numFmtId="44" fontId="0" fillId="2" borderId="14" xfId="0" applyNumberFormat="1" applyFill="1" applyBorder="1"/>
    <xf numFmtId="44" fontId="0" fillId="0" borderId="0" xfId="0" applyNumberFormat="1"/>
    <xf numFmtId="4" fontId="15" fillId="0" borderId="0" xfId="0" applyNumberFormat="1" applyFont="1"/>
    <xf numFmtId="4" fontId="16" fillId="0" borderId="0" xfId="0" applyNumberFormat="1" applyFont="1" applyAlignment="1">
      <alignment horizontal="right"/>
    </xf>
    <xf numFmtId="44" fontId="7" fillId="0" borderId="9" xfId="0" applyNumberFormat="1" applyFont="1" applyBorder="1"/>
    <xf numFmtId="0" fontId="7" fillId="0" borderId="9" xfId="0" applyFont="1" applyBorder="1"/>
    <xf numFmtId="165" fontId="13" fillId="3" borderId="4" xfId="0" applyNumberFormat="1" applyFont="1" applyFill="1" applyBorder="1" applyAlignment="1">
      <alignment horizontal="center" wrapText="1"/>
    </xf>
    <xf numFmtId="165" fontId="6" fillId="3" borderId="5" xfId="0" applyNumberFormat="1" applyFont="1" applyFill="1" applyBorder="1" applyAlignment="1">
      <alignment horizontal="center" wrapText="1"/>
    </xf>
    <xf numFmtId="165" fontId="6" fillId="3" borderId="6" xfId="0" applyNumberFormat="1" applyFont="1" applyFill="1" applyBorder="1" applyAlignment="1">
      <alignment horizontal="center" wrapText="1"/>
    </xf>
    <xf numFmtId="0" fontId="13" fillId="3" borderId="10" xfId="0" applyFont="1" applyFill="1" applyBorder="1" applyAlignment="1">
      <alignment horizontal="center" wrapText="1"/>
    </xf>
    <xf numFmtId="0" fontId="6" fillId="3" borderId="0" xfId="0" applyFont="1" applyFill="1" applyAlignment="1">
      <alignment horizontal="center" wrapText="1"/>
    </xf>
    <xf numFmtId="0" fontId="6" fillId="3" borderId="11"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3"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xf numFmtId="0" fontId="8" fillId="0" borderId="9" xfId="0" applyFont="1" applyBorder="1"/>
    <xf numFmtId="44" fontId="5" fillId="5" borderId="9" xfId="0" applyNumberFormat="1" applyFont="1" applyFill="1" applyBorder="1" applyAlignment="1">
      <alignment horizontal="left" wrapText="1"/>
    </xf>
    <xf numFmtId="0" fontId="10" fillId="5" borderId="9"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56D1-672F-4CAE-A97F-004F48999FF5}">
  <dimension ref="A1:H28"/>
  <sheetViews>
    <sheetView tabSelected="1" workbookViewId="0">
      <selection activeCell="G18" sqref="G18"/>
    </sheetView>
  </sheetViews>
  <sheetFormatPr defaultRowHeight="15" x14ac:dyDescent="0.25"/>
  <cols>
    <col min="1" max="1" width="9.7109375" bestFit="1" customWidth="1"/>
    <col min="2" max="2" width="14.85546875" style="21" bestFit="1" customWidth="1"/>
    <col min="3" max="3" width="21.28515625" style="21" bestFit="1" customWidth="1"/>
    <col min="4" max="4" width="20.5703125" style="21" bestFit="1" customWidth="1"/>
    <col min="5" max="5" width="39" style="21" customWidth="1"/>
    <col min="6" max="6" width="13.85546875" bestFit="1" customWidth="1"/>
    <col min="8" max="8" width="14.85546875" bestFit="1" customWidth="1"/>
  </cols>
  <sheetData>
    <row r="1" spans="1:8" ht="16.5" thickBot="1" x14ac:dyDescent="0.3">
      <c r="A1" s="32" t="s">
        <v>0</v>
      </c>
      <c r="B1" s="33"/>
      <c r="C1" s="33"/>
      <c r="D1" s="33"/>
      <c r="E1" s="34"/>
    </row>
    <row r="2" spans="1:8" ht="15.75" thickBot="1" x14ac:dyDescent="0.3">
      <c r="A2" s="35" t="s">
        <v>1</v>
      </c>
      <c r="B2" s="36"/>
      <c r="C2" s="36"/>
      <c r="D2" s="36"/>
      <c r="E2" s="37"/>
    </row>
    <row r="3" spans="1:8" x14ac:dyDescent="0.25">
      <c r="A3" s="1"/>
      <c r="B3" s="2" t="s">
        <v>2</v>
      </c>
      <c r="C3" s="2" t="s">
        <v>3</v>
      </c>
      <c r="D3" s="3" t="s">
        <v>4</v>
      </c>
      <c r="E3" s="4" t="s">
        <v>5</v>
      </c>
    </row>
    <row r="4" spans="1:8" x14ac:dyDescent="0.25">
      <c r="A4" s="5" t="s">
        <v>6</v>
      </c>
      <c r="B4" s="6"/>
      <c r="C4" s="6">
        <v>2900453.63</v>
      </c>
      <c r="D4" s="6">
        <v>1366467.99</v>
      </c>
      <c r="E4" s="24">
        <v>140000000</v>
      </c>
    </row>
    <row r="5" spans="1:8" x14ac:dyDescent="0.25">
      <c r="A5" s="5" t="s">
        <v>7</v>
      </c>
      <c r="B5" s="6"/>
      <c r="C5" s="6">
        <v>2078405.43</v>
      </c>
      <c r="D5" s="6"/>
      <c r="E5" s="25"/>
    </row>
    <row r="6" spans="1:8" x14ac:dyDescent="0.25">
      <c r="A6" s="5" t="s">
        <v>8</v>
      </c>
      <c r="B6" s="6"/>
      <c r="C6" s="6">
        <v>628676.54</v>
      </c>
      <c r="D6" s="6"/>
      <c r="E6" s="7" t="s">
        <v>9</v>
      </c>
    </row>
    <row r="7" spans="1:8" x14ac:dyDescent="0.25">
      <c r="A7" s="5" t="s">
        <v>10</v>
      </c>
      <c r="B7" s="6"/>
      <c r="C7" s="6">
        <v>283290.36</v>
      </c>
      <c r="D7" s="6"/>
      <c r="E7" s="24">
        <f>SUM(B16+C16)</f>
        <v>86493213.270000011</v>
      </c>
    </row>
    <row r="8" spans="1:8" x14ac:dyDescent="0.25">
      <c r="A8" s="5" t="s">
        <v>11</v>
      </c>
      <c r="B8"/>
      <c r="C8" s="6">
        <v>11791430.439999999</v>
      </c>
      <c r="D8" s="6">
        <v>1170978.74</v>
      </c>
      <c r="E8" s="38"/>
    </row>
    <row r="9" spans="1:8" x14ac:dyDescent="0.25">
      <c r="A9" s="5" t="s">
        <v>12</v>
      </c>
      <c r="B9" s="6"/>
      <c r="C9" s="6">
        <v>1316681.4099999999</v>
      </c>
      <c r="D9" s="6">
        <v>9365363.0099999998</v>
      </c>
      <c r="E9" s="7" t="s">
        <v>13</v>
      </c>
      <c r="F9" s="8"/>
      <c r="H9" s="8"/>
    </row>
    <row r="10" spans="1:8" x14ac:dyDescent="0.25">
      <c r="A10" s="5" t="s">
        <v>14</v>
      </c>
      <c r="B10" s="6"/>
      <c r="C10" s="6">
        <v>55665664.75</v>
      </c>
      <c r="D10" s="6"/>
      <c r="E10" s="24">
        <f>E4-E7</f>
        <v>53506786.729999989</v>
      </c>
    </row>
    <row r="11" spans="1:8" x14ac:dyDescent="0.25">
      <c r="A11" s="5" t="s">
        <v>15</v>
      </c>
      <c r="B11" s="6"/>
      <c r="C11" s="6">
        <v>8137901.3799999999</v>
      </c>
      <c r="D11" s="6"/>
      <c r="E11" s="38"/>
    </row>
    <row r="12" spans="1:8" x14ac:dyDescent="0.25">
      <c r="A12" s="5" t="s">
        <v>16</v>
      </c>
      <c r="B12" s="6">
        <v>5807.06</v>
      </c>
      <c r="C12" s="9">
        <v>2711350.95</v>
      </c>
      <c r="D12" s="6"/>
      <c r="E12" s="39" t="s">
        <v>17</v>
      </c>
    </row>
    <row r="13" spans="1:8" x14ac:dyDescent="0.25">
      <c r="A13" s="5" t="s">
        <v>18</v>
      </c>
      <c r="B13" s="9"/>
      <c r="C13" s="9">
        <v>922946.76</v>
      </c>
      <c r="D13" s="9"/>
      <c r="E13" s="40"/>
      <c r="H13" s="10"/>
    </row>
    <row r="14" spans="1:8" x14ac:dyDescent="0.25">
      <c r="A14" s="5" t="s">
        <v>19</v>
      </c>
      <c r="B14" s="6"/>
      <c r="C14" s="9">
        <v>50604.56</v>
      </c>
      <c r="D14" s="6"/>
      <c r="E14" s="24">
        <f>D16</f>
        <v>11902809.74</v>
      </c>
    </row>
    <row r="15" spans="1:8" x14ac:dyDescent="0.25">
      <c r="A15" s="5" t="s">
        <v>20</v>
      </c>
      <c r="B15" s="6"/>
      <c r="C15" s="11"/>
      <c r="D15" s="6"/>
      <c r="E15" s="25"/>
    </row>
    <row r="16" spans="1:8" x14ac:dyDescent="0.25">
      <c r="A16" s="12" t="s">
        <v>21</v>
      </c>
      <c r="B16" s="13">
        <f>SUM(B4:B15)</f>
        <v>5807.06</v>
      </c>
      <c r="C16" s="13">
        <f>SUM(C4:C15)</f>
        <v>86487406.210000008</v>
      </c>
      <c r="D16" s="13">
        <f>SUM(D4:D15)</f>
        <v>11902809.74</v>
      </c>
      <c r="E16" s="14"/>
    </row>
    <row r="17" spans="1:5" ht="15.75" thickBot="1" x14ac:dyDescent="0.3">
      <c r="A17" s="15"/>
      <c r="B17" s="16"/>
      <c r="C17" s="16"/>
      <c r="D17" s="16"/>
      <c r="E17" s="17"/>
    </row>
    <row r="18" spans="1:5" x14ac:dyDescent="0.25">
      <c r="A18" s="26" t="s">
        <v>22</v>
      </c>
      <c r="B18" s="27"/>
      <c r="C18" s="27"/>
      <c r="D18" s="27"/>
      <c r="E18" s="28"/>
    </row>
    <row r="19" spans="1:5" x14ac:dyDescent="0.25">
      <c r="A19" s="29" t="s">
        <v>23</v>
      </c>
      <c r="B19" s="30"/>
      <c r="C19" s="30"/>
      <c r="D19" s="30"/>
      <c r="E19" s="31"/>
    </row>
    <row r="20" spans="1:5" x14ac:dyDescent="0.25">
      <c r="A20" s="29" t="s">
        <v>24</v>
      </c>
      <c r="B20" s="30"/>
      <c r="C20" s="30"/>
      <c r="D20" s="30"/>
      <c r="E20" s="31"/>
    </row>
    <row r="21" spans="1:5" ht="14.25" customHeight="1" x14ac:dyDescent="0.25">
      <c r="A21" s="29" t="s">
        <v>25</v>
      </c>
      <c r="B21" s="30"/>
      <c r="C21" s="30"/>
      <c r="D21" s="30"/>
      <c r="E21" s="31"/>
    </row>
    <row r="22" spans="1:5" ht="26.25" customHeight="1" x14ac:dyDescent="0.25">
      <c r="A22" s="29" t="s">
        <v>26</v>
      </c>
      <c r="B22" s="30"/>
      <c r="C22" s="30"/>
      <c r="D22" s="30"/>
      <c r="E22" s="31"/>
    </row>
    <row r="23" spans="1:5" x14ac:dyDescent="0.25">
      <c r="A23" s="18"/>
      <c r="B23" s="19"/>
      <c r="C23" s="19"/>
      <c r="D23" s="19"/>
      <c r="E23" s="20"/>
    </row>
    <row r="25" spans="1:5" x14ac:dyDescent="0.25">
      <c r="D25" s="22"/>
    </row>
    <row r="26" spans="1:5" x14ac:dyDescent="0.25">
      <c r="E26" s="22"/>
    </row>
    <row r="27" spans="1:5" x14ac:dyDescent="0.25">
      <c r="D27" s="23"/>
    </row>
    <row r="28" spans="1:5" x14ac:dyDescent="0.25">
      <c r="E28" s="8"/>
    </row>
  </sheetData>
  <sheetProtection algorithmName="SHA-512" hashValue="MXC9R9h84QOsI9y+CgM6BajOI+snPAJMQMpNMo5GzM/n7VEfhEGNzZKGC6fRTMgh7oMnEw1Mak3Yoz6hjaLicA==" saltValue="OE4ogtiRvWHu7bzTd5KIww==" spinCount="100000" sheet="1" objects="1" scenarios="1"/>
  <mergeCells count="12">
    <mergeCell ref="A22:E22"/>
    <mergeCell ref="A1:E1"/>
    <mergeCell ref="A2:E2"/>
    <mergeCell ref="E4:E5"/>
    <mergeCell ref="E7:E8"/>
    <mergeCell ref="E10:E11"/>
    <mergeCell ref="E12:E13"/>
    <mergeCell ref="E14:E15"/>
    <mergeCell ref="A18:E18"/>
    <mergeCell ref="A19:E19"/>
    <mergeCell ref="A20:E20"/>
    <mergeCell ref="A21:E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Gonzales-Miller, Sherin, TAX</dc:creator>
  <cp:lastModifiedBy>Gonzales-Miller, Sherin, TAX</cp:lastModifiedBy>
  <dcterms:created xsi:type="dcterms:W3CDTF">2026-06-10T22:01:06Z</dcterms:created>
  <dcterms:modified xsi:type="dcterms:W3CDTF">2026-06-10T22:17:14Z</dcterms:modified>
</cp:coreProperties>
</file>